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Y:\9_ADMINISTRACJA\91_Zakupy,kontraktowanie\910_Przetargi_zamówienia\9101_Procesy_zakupowe\2025\24_AU_Usługa przeglądów okresowych urządzeń klimatyzacji i wentylacji w obiektach KGZ Bystrowice, OP Bajerze i OP Tuchola\CONNECT\"/>
    </mc:Choice>
  </mc:AlternateContent>
  <xr:revisionPtr revIDLastSave="0" documentId="8_{665A20A7-3B6A-46B9-8599-1D90353D3EA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Kosztorys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1" l="1"/>
  <c r="F62" i="1"/>
  <c r="F61" i="1"/>
  <c r="F60" i="1"/>
  <c r="F59" i="1"/>
  <c r="F58" i="1"/>
  <c r="F57" i="1"/>
  <c r="F55" i="1"/>
  <c r="F54" i="1"/>
  <c r="F53" i="1"/>
  <c r="F40" i="1"/>
  <c r="F41" i="1"/>
  <c r="F42" i="1"/>
  <c r="F43" i="1"/>
  <c r="F44" i="1"/>
  <c r="F45" i="1"/>
  <c r="F46" i="1"/>
  <c r="F47" i="1"/>
  <c r="F39" i="1"/>
  <c r="F38" i="1"/>
  <c r="F37" i="1"/>
  <c r="F36" i="1"/>
  <c r="F34" i="1"/>
  <c r="F33" i="1"/>
  <c r="F32" i="1"/>
  <c r="F31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10" i="1"/>
  <c r="F6" i="1"/>
  <c r="F7" i="1"/>
  <c r="F8" i="1"/>
  <c r="F5" i="1"/>
  <c r="F64" i="1" l="1"/>
  <c r="F48" i="1"/>
  <c r="F25" i="1"/>
  <c r="F66" i="1" l="1"/>
</calcChain>
</file>

<file path=xl/sharedStrings.xml><?xml version="1.0" encoding="utf-8"?>
<sst xmlns="http://schemas.openxmlformats.org/spreadsheetml/2006/main" count="139" uniqueCount="64">
  <si>
    <t>Jednostka zewnętrzna MBT-09N8D6-OH</t>
  </si>
  <si>
    <t>Jednostka zewnętrzna MOB30-12HFN8</t>
  </si>
  <si>
    <t>Jednostka zewnętrzna MBT-12N8D6-OH</t>
  </si>
  <si>
    <t>Jednostka zewnętrzna X3-18N8D0-OH</t>
  </si>
  <si>
    <t>Jednostka zewnętrzna MB-09N8D6-I</t>
  </si>
  <si>
    <t>Jednostka zewnętrzna M3OF-27HFN8-Q</t>
  </si>
  <si>
    <t>Jednostka zewnętrzna M3O27-27HFN8-Q</t>
  </si>
  <si>
    <t>Jednostka zewnętrzna M2OD-18HFN8-Q</t>
  </si>
  <si>
    <t>Jednostka kasetonowa MCA3U-12FNXD0</t>
  </si>
  <si>
    <t>2</t>
  </si>
  <si>
    <t>Centrala wentylacyjna Opal Compact PP 3P/K-Hw</t>
  </si>
  <si>
    <t>ClimaGold</t>
  </si>
  <si>
    <t>Centrala wentylacyjna Opal Compact PP 4P/K-Hw</t>
  </si>
  <si>
    <t xml:space="preserve">OP Tuchola </t>
  </si>
  <si>
    <t xml:space="preserve">OP Bajerze </t>
  </si>
  <si>
    <t>klimatyzator MOB30-12HFN8 jedn. Zewnętrzna</t>
  </si>
  <si>
    <t>Jednostka wewnętrzna MCA3U-12FNXDO</t>
  </si>
  <si>
    <t>klimatyzator ścienny MI2-22GDN1</t>
  </si>
  <si>
    <t>klimatyzator ścienny MI2-28GDN1</t>
  </si>
  <si>
    <t>Jednostka ścienna AG-12NXD1-I</t>
  </si>
  <si>
    <t>Jednostka ścienna AG-09NXD1-I</t>
  </si>
  <si>
    <t>Jednostka ścienna  AG-18NXD0-IH</t>
  </si>
  <si>
    <t>Jednostka ścienna AG-09NXD1-IH</t>
  </si>
  <si>
    <t>Centrala wentylacyjna K1767/20</t>
  </si>
  <si>
    <t>Centrala wentylacyjna K1768/20</t>
  </si>
  <si>
    <t>Wentylator kanałowy K160EC SILEO</t>
  </si>
  <si>
    <t>SYSTEMAIR</t>
  </si>
  <si>
    <t>klimatyzator ścienny MI2-36GDN1</t>
  </si>
  <si>
    <t>klimatyzator ścienny AG-18NXD0-IH</t>
  </si>
  <si>
    <t>Jednostka zewnętrzna MDV-V120W/DRN1</t>
  </si>
  <si>
    <t>Jednostka zewnętrznaMDV-V140/DRN1</t>
  </si>
  <si>
    <t>Jednostka zewnętrzna TAC-24CHSD/XA71l</t>
  </si>
  <si>
    <t>TCL</t>
  </si>
  <si>
    <t>Jednostka wewnętrzna TAC-24CHSD/XA71l</t>
  </si>
  <si>
    <t>Jednostka ścienna TAC-24CHSD/XA71l</t>
  </si>
  <si>
    <t xml:space="preserve">KGZ Bystrowice  </t>
  </si>
  <si>
    <t>1</t>
  </si>
  <si>
    <t>5</t>
  </si>
  <si>
    <r>
      <rPr>
        <b/>
        <sz val="8"/>
        <rFont val="Arial"/>
        <family val="2"/>
        <charset val="238"/>
      </rPr>
      <t>Instalacja wentylacji</t>
    </r>
  </si>
  <si>
    <r>
      <rPr>
        <b/>
        <sz val="8"/>
        <rFont val="Arial"/>
        <family val="2"/>
        <charset val="238"/>
      </rPr>
      <t>Klimatyzacja</t>
    </r>
  </si>
  <si>
    <t>Instalacja</t>
  </si>
  <si>
    <t>Producent urządzenia</t>
  </si>
  <si>
    <t>Ilość urządzeń</t>
  </si>
  <si>
    <t>Ilość przeglądów w roku</t>
  </si>
  <si>
    <t>Wentylator kanałowy TD-350/100-125 SILENT ECOWATT</t>
  </si>
  <si>
    <t>Venture Industries</t>
  </si>
  <si>
    <t>Wentylator kanałowy TD-500/150-160 SILENT ECOWATT</t>
  </si>
  <si>
    <t>MIDEA</t>
  </si>
  <si>
    <t>Centrala wentylacyjna NW1</t>
  </si>
  <si>
    <t>Rotor Vent</t>
  </si>
  <si>
    <t>Centrala wentylacyjna NW2</t>
  </si>
  <si>
    <t>klimatyzator ścienny AG-09NXD1-I</t>
  </si>
  <si>
    <t>klimatyzator ścienny AG-12NXD1-I</t>
  </si>
  <si>
    <t>klimatyzator ścienny AG-18NXD0-I</t>
  </si>
  <si>
    <t>Jednostka zewnętrzna X2-09N8D1-O</t>
  </si>
  <si>
    <t>Jednostka zewnętrzna X2-12N8D1-O</t>
  </si>
  <si>
    <t>Jednostka zewnętrzna X318N8D0-OH</t>
  </si>
  <si>
    <t>Ilość przeglądów w czasie trwania umowy</t>
  </si>
  <si>
    <t>Wartość netto
zł</t>
  </si>
  <si>
    <t>Przegląd-cena jednostkowa
zł</t>
  </si>
  <si>
    <t>ŁĄCZNA KWOTA DLA 3 LOKALIZACJI</t>
  </si>
  <si>
    <t>Łączna kwota dla KGZ Bystrowice</t>
  </si>
  <si>
    <t>Łączna kwota dla OP Bajerze</t>
  </si>
  <si>
    <t>Łączna kwota dla OP Tuchola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</si>
</sst>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0"/>
      <name val="Arial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2" fillId="0" borderId="0" xfId="0" applyNumberFormat="1" applyFont="1"/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A39" zoomScale="130" zoomScaleNormal="130" workbookViewId="0">
      <selection activeCell="E57" sqref="E57:E63"/>
    </sheetView>
  </sheetViews>
  <sheetFormatPr defaultRowHeight="11.25" x14ac:dyDescent="0.2"/>
  <cols>
    <col min="1" max="1" width="41.7109375" style="3" bestFit="1" customWidth="1"/>
    <col min="2" max="2" width="16" style="3" customWidth="1"/>
    <col min="3" max="3" width="12.140625" style="3" customWidth="1"/>
    <col min="4" max="4" width="12.85546875" style="3" customWidth="1"/>
    <col min="5" max="5" width="12.42578125" style="1" customWidth="1"/>
    <col min="6" max="6" width="12.28515625" style="1" customWidth="1"/>
    <col min="7" max="7" width="9.140625" style="1"/>
    <col min="8" max="8" width="10.85546875" style="1" customWidth="1"/>
    <col min="9" max="9" width="9.42578125" style="1" bestFit="1" customWidth="1"/>
    <col min="10" max="16384" width="9.140625" style="1"/>
  </cols>
  <sheetData>
    <row r="1" spans="1:6" x14ac:dyDescent="0.2">
      <c r="A1" s="2"/>
    </row>
    <row r="2" spans="1:6" x14ac:dyDescent="0.2">
      <c r="A2" s="13" t="s">
        <v>13</v>
      </c>
      <c r="B2" s="14"/>
      <c r="C2" s="14"/>
      <c r="D2" s="14"/>
      <c r="E2" s="14"/>
      <c r="F2" s="14"/>
    </row>
    <row r="3" spans="1:6" ht="33.75" x14ac:dyDescent="0.2">
      <c r="A3" s="5" t="s">
        <v>40</v>
      </c>
      <c r="B3" s="5" t="s">
        <v>41</v>
      </c>
      <c r="C3" s="6" t="s">
        <v>42</v>
      </c>
      <c r="D3" s="6" t="s">
        <v>57</v>
      </c>
      <c r="E3" s="6" t="s">
        <v>59</v>
      </c>
      <c r="F3" s="6" t="s">
        <v>58</v>
      </c>
    </row>
    <row r="4" spans="1:6" x14ac:dyDescent="0.2">
      <c r="A4" s="15" t="s">
        <v>38</v>
      </c>
      <c r="B4" s="16"/>
      <c r="C4" s="16"/>
      <c r="D4" s="16"/>
      <c r="E4" s="16"/>
      <c r="F4" s="16"/>
    </row>
    <row r="5" spans="1:6" x14ac:dyDescent="0.2">
      <c r="A5" s="7" t="s">
        <v>10</v>
      </c>
      <c r="B5" s="7" t="s">
        <v>11</v>
      </c>
      <c r="C5" s="7" t="s">
        <v>36</v>
      </c>
      <c r="D5" s="7">
        <v>4</v>
      </c>
      <c r="E5" s="9"/>
      <c r="F5" s="9">
        <f>C5*D5*E5</f>
        <v>0</v>
      </c>
    </row>
    <row r="6" spans="1:6" x14ac:dyDescent="0.2">
      <c r="A6" s="7" t="s">
        <v>12</v>
      </c>
      <c r="B6" s="7" t="s">
        <v>11</v>
      </c>
      <c r="C6" s="7" t="s">
        <v>36</v>
      </c>
      <c r="D6" s="7">
        <v>4</v>
      </c>
      <c r="E6" s="9"/>
      <c r="F6" s="9">
        <f t="shared" ref="F6:F24" si="0">C6*D6*E6</f>
        <v>0</v>
      </c>
    </row>
    <row r="7" spans="1:6" x14ac:dyDescent="0.2">
      <c r="A7" s="7" t="s">
        <v>44</v>
      </c>
      <c r="B7" s="7" t="s">
        <v>45</v>
      </c>
      <c r="C7" s="7" t="s">
        <v>37</v>
      </c>
      <c r="D7" s="7">
        <v>4</v>
      </c>
      <c r="E7" s="9"/>
      <c r="F7" s="9">
        <f t="shared" si="0"/>
        <v>0</v>
      </c>
    </row>
    <row r="8" spans="1:6" x14ac:dyDescent="0.2">
      <c r="A8" s="7" t="s">
        <v>46</v>
      </c>
      <c r="B8" s="7" t="s">
        <v>45</v>
      </c>
      <c r="C8" s="7" t="s">
        <v>9</v>
      </c>
      <c r="D8" s="7">
        <v>4</v>
      </c>
      <c r="E8" s="9"/>
      <c r="F8" s="9">
        <f t="shared" si="0"/>
        <v>0</v>
      </c>
    </row>
    <row r="9" spans="1:6" x14ac:dyDescent="0.2">
      <c r="A9" s="17" t="s">
        <v>39</v>
      </c>
      <c r="B9" s="18"/>
      <c r="C9" s="18"/>
      <c r="D9" s="18"/>
      <c r="E9" s="18"/>
      <c r="F9" s="18"/>
    </row>
    <row r="10" spans="1:6" x14ac:dyDescent="0.2">
      <c r="A10" s="7" t="s">
        <v>0</v>
      </c>
      <c r="B10" s="7" t="s">
        <v>47</v>
      </c>
      <c r="C10" s="7" t="s">
        <v>36</v>
      </c>
      <c r="D10" s="7">
        <v>4</v>
      </c>
      <c r="E10" s="9"/>
      <c r="F10" s="9">
        <f t="shared" si="0"/>
        <v>0</v>
      </c>
    </row>
    <row r="11" spans="1:6" x14ac:dyDescent="0.2">
      <c r="A11" s="7" t="s">
        <v>1</v>
      </c>
      <c r="B11" s="7" t="s">
        <v>47</v>
      </c>
      <c r="C11" s="7" t="s">
        <v>36</v>
      </c>
      <c r="D11" s="7">
        <v>4</v>
      </c>
      <c r="E11" s="9"/>
      <c r="F11" s="9">
        <f t="shared" si="0"/>
        <v>0</v>
      </c>
    </row>
    <row r="12" spans="1:6" x14ac:dyDescent="0.2">
      <c r="A12" s="7" t="s">
        <v>2</v>
      </c>
      <c r="B12" s="7" t="s">
        <v>47</v>
      </c>
      <c r="C12" s="7" t="s">
        <v>36</v>
      </c>
      <c r="D12" s="7">
        <v>4</v>
      </c>
      <c r="E12" s="9"/>
      <c r="F12" s="9">
        <f t="shared" si="0"/>
        <v>0</v>
      </c>
    </row>
    <row r="13" spans="1:6" x14ac:dyDescent="0.2">
      <c r="A13" s="7" t="s">
        <v>3</v>
      </c>
      <c r="B13" s="7" t="s">
        <v>47</v>
      </c>
      <c r="C13" s="7" t="s">
        <v>9</v>
      </c>
      <c r="D13" s="7">
        <v>4</v>
      </c>
      <c r="E13" s="9"/>
      <c r="F13" s="9">
        <f t="shared" si="0"/>
        <v>0</v>
      </c>
    </row>
    <row r="14" spans="1:6" x14ac:dyDescent="0.2">
      <c r="A14" s="7" t="s">
        <v>4</v>
      </c>
      <c r="B14" s="7" t="s">
        <v>47</v>
      </c>
      <c r="C14" s="7" t="s">
        <v>36</v>
      </c>
      <c r="D14" s="7">
        <v>4</v>
      </c>
      <c r="E14" s="9"/>
      <c r="F14" s="9">
        <f t="shared" si="0"/>
        <v>0</v>
      </c>
    </row>
    <row r="15" spans="1:6" x14ac:dyDescent="0.2">
      <c r="A15" s="7" t="s">
        <v>5</v>
      </c>
      <c r="B15" s="7" t="s">
        <v>47</v>
      </c>
      <c r="C15" s="7" t="s">
        <v>36</v>
      </c>
      <c r="D15" s="7">
        <v>4</v>
      </c>
      <c r="E15" s="9"/>
      <c r="F15" s="9">
        <f t="shared" si="0"/>
        <v>0</v>
      </c>
    </row>
    <row r="16" spans="1:6" x14ac:dyDescent="0.2">
      <c r="A16" s="7" t="s">
        <v>6</v>
      </c>
      <c r="B16" s="7" t="s">
        <v>47</v>
      </c>
      <c r="C16" s="7" t="s">
        <v>36</v>
      </c>
      <c r="D16" s="7">
        <v>4</v>
      </c>
      <c r="E16" s="9"/>
      <c r="F16" s="9">
        <f t="shared" si="0"/>
        <v>0</v>
      </c>
    </row>
    <row r="17" spans="1:6" x14ac:dyDescent="0.2">
      <c r="A17" s="7" t="s">
        <v>7</v>
      </c>
      <c r="B17" s="7" t="s">
        <v>47</v>
      </c>
      <c r="C17" s="7" t="s">
        <v>36</v>
      </c>
      <c r="D17" s="7">
        <v>4</v>
      </c>
      <c r="E17" s="9"/>
      <c r="F17" s="9">
        <f t="shared" si="0"/>
        <v>0</v>
      </c>
    </row>
    <row r="18" spans="1:6" x14ac:dyDescent="0.2">
      <c r="A18" s="7" t="s">
        <v>21</v>
      </c>
      <c r="B18" s="7" t="s">
        <v>47</v>
      </c>
      <c r="C18" s="7">
        <v>2</v>
      </c>
      <c r="D18" s="7">
        <v>4</v>
      </c>
      <c r="E18" s="9"/>
      <c r="F18" s="9">
        <f t="shared" si="0"/>
        <v>0</v>
      </c>
    </row>
    <row r="19" spans="1:6" x14ac:dyDescent="0.2">
      <c r="A19" s="7" t="s">
        <v>22</v>
      </c>
      <c r="B19" s="7" t="s">
        <v>47</v>
      </c>
      <c r="C19" s="7">
        <v>3</v>
      </c>
      <c r="D19" s="7">
        <v>4</v>
      </c>
      <c r="E19" s="9"/>
      <c r="F19" s="9">
        <f t="shared" si="0"/>
        <v>0</v>
      </c>
    </row>
    <row r="20" spans="1:6" x14ac:dyDescent="0.2">
      <c r="A20" s="7" t="s">
        <v>8</v>
      </c>
      <c r="B20" s="7" t="s">
        <v>47</v>
      </c>
      <c r="C20" s="7">
        <v>1</v>
      </c>
      <c r="D20" s="7">
        <v>4</v>
      </c>
      <c r="E20" s="9"/>
      <c r="F20" s="9">
        <f t="shared" si="0"/>
        <v>0</v>
      </c>
    </row>
    <row r="21" spans="1:6" x14ac:dyDescent="0.2">
      <c r="A21" s="7" t="s">
        <v>19</v>
      </c>
      <c r="B21" s="7" t="s">
        <v>47</v>
      </c>
      <c r="C21" s="7">
        <v>1</v>
      </c>
      <c r="D21" s="7">
        <v>4</v>
      </c>
      <c r="E21" s="9"/>
      <c r="F21" s="9">
        <f t="shared" si="0"/>
        <v>0</v>
      </c>
    </row>
    <row r="22" spans="1:6" x14ac:dyDescent="0.2">
      <c r="A22" s="7" t="s">
        <v>20</v>
      </c>
      <c r="B22" s="7" t="s">
        <v>47</v>
      </c>
      <c r="C22" s="7">
        <v>7</v>
      </c>
      <c r="D22" s="7">
        <v>4</v>
      </c>
      <c r="E22" s="9"/>
      <c r="F22" s="9">
        <f t="shared" si="0"/>
        <v>0</v>
      </c>
    </row>
    <row r="23" spans="1:6" x14ac:dyDescent="0.2">
      <c r="A23" s="7" t="s">
        <v>31</v>
      </c>
      <c r="B23" s="7" t="s">
        <v>32</v>
      </c>
      <c r="C23" s="7">
        <v>1</v>
      </c>
      <c r="D23" s="7">
        <v>4</v>
      </c>
      <c r="E23" s="9"/>
      <c r="F23" s="9">
        <f t="shared" si="0"/>
        <v>0</v>
      </c>
    </row>
    <row r="24" spans="1:6" x14ac:dyDescent="0.2">
      <c r="A24" s="7" t="s">
        <v>33</v>
      </c>
      <c r="B24" s="7" t="s">
        <v>32</v>
      </c>
      <c r="C24" s="7">
        <v>1</v>
      </c>
      <c r="D24" s="7">
        <v>4</v>
      </c>
      <c r="E24" s="9"/>
      <c r="F24" s="9">
        <f t="shared" si="0"/>
        <v>0</v>
      </c>
    </row>
    <row r="25" spans="1:6" x14ac:dyDescent="0.2">
      <c r="A25" s="21" t="s">
        <v>63</v>
      </c>
      <c r="B25" s="22"/>
      <c r="C25" s="22"/>
      <c r="D25" s="22"/>
      <c r="E25" s="22"/>
      <c r="F25" s="10">
        <f>SUM(F5:F8,F10:F24)</f>
        <v>0</v>
      </c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2"/>
    </row>
    <row r="28" spans="1:6" x14ac:dyDescent="0.2">
      <c r="A28" s="19" t="s">
        <v>14</v>
      </c>
      <c r="B28" s="20"/>
      <c r="C28" s="20"/>
      <c r="D28" s="20"/>
      <c r="E28" s="20"/>
      <c r="F28" s="20"/>
    </row>
    <row r="29" spans="1:6" ht="33.75" x14ac:dyDescent="0.2">
      <c r="A29" s="5" t="s">
        <v>40</v>
      </c>
      <c r="B29" s="5" t="s">
        <v>41</v>
      </c>
      <c r="C29" s="6" t="s">
        <v>42</v>
      </c>
      <c r="D29" s="6" t="s">
        <v>43</v>
      </c>
      <c r="E29" s="6" t="s">
        <v>59</v>
      </c>
      <c r="F29" s="6" t="s">
        <v>58</v>
      </c>
    </row>
    <row r="30" spans="1:6" x14ac:dyDescent="0.2">
      <c r="A30" s="17" t="s">
        <v>38</v>
      </c>
      <c r="B30" s="18"/>
      <c r="C30" s="18"/>
      <c r="D30" s="18"/>
      <c r="E30" s="18"/>
      <c r="F30" s="18"/>
    </row>
    <row r="31" spans="1:6" x14ac:dyDescent="0.2">
      <c r="A31" s="7" t="s">
        <v>48</v>
      </c>
      <c r="B31" s="7" t="s">
        <v>49</v>
      </c>
      <c r="C31" s="7" t="s">
        <v>36</v>
      </c>
      <c r="D31" s="7">
        <v>4</v>
      </c>
      <c r="E31" s="9"/>
      <c r="F31" s="9">
        <f>C31*D31*E31</f>
        <v>0</v>
      </c>
    </row>
    <row r="32" spans="1:6" x14ac:dyDescent="0.2">
      <c r="A32" s="7" t="s">
        <v>50</v>
      </c>
      <c r="B32" s="7" t="s">
        <v>49</v>
      </c>
      <c r="C32" s="7" t="s">
        <v>36</v>
      </c>
      <c r="D32" s="7">
        <v>4</v>
      </c>
      <c r="E32" s="9"/>
      <c r="F32" s="9">
        <f t="shared" ref="F32:F34" si="1">C32*D32*E32</f>
        <v>0</v>
      </c>
    </row>
    <row r="33" spans="1:6" x14ac:dyDescent="0.2">
      <c r="A33" s="7" t="s">
        <v>44</v>
      </c>
      <c r="B33" s="7" t="s">
        <v>45</v>
      </c>
      <c r="C33" s="7" t="s">
        <v>37</v>
      </c>
      <c r="D33" s="7">
        <v>4</v>
      </c>
      <c r="E33" s="9"/>
      <c r="F33" s="9">
        <f t="shared" si="1"/>
        <v>0</v>
      </c>
    </row>
    <row r="34" spans="1:6" x14ac:dyDescent="0.2">
      <c r="A34" s="7" t="s">
        <v>46</v>
      </c>
      <c r="B34" s="7" t="s">
        <v>45</v>
      </c>
      <c r="C34" s="7" t="s">
        <v>9</v>
      </c>
      <c r="D34" s="7">
        <v>4</v>
      </c>
      <c r="E34" s="9"/>
      <c r="F34" s="9">
        <f t="shared" si="1"/>
        <v>0</v>
      </c>
    </row>
    <row r="35" spans="1:6" x14ac:dyDescent="0.2">
      <c r="A35" s="17" t="s">
        <v>39</v>
      </c>
      <c r="B35" s="18"/>
      <c r="C35" s="18"/>
      <c r="D35" s="18"/>
      <c r="E35" s="18"/>
      <c r="F35" s="18"/>
    </row>
    <row r="36" spans="1:6" x14ac:dyDescent="0.2">
      <c r="A36" s="7" t="s">
        <v>15</v>
      </c>
      <c r="B36" s="7" t="s">
        <v>47</v>
      </c>
      <c r="C36" s="7">
        <v>1</v>
      </c>
      <c r="D36" s="7">
        <v>4</v>
      </c>
      <c r="E36" s="9"/>
      <c r="F36" s="9">
        <f>C36*D36*E36</f>
        <v>0</v>
      </c>
    </row>
    <row r="37" spans="1:6" x14ac:dyDescent="0.2">
      <c r="A37" s="7" t="s">
        <v>16</v>
      </c>
      <c r="B37" s="7" t="s">
        <v>47</v>
      </c>
      <c r="C37" s="7">
        <v>1</v>
      </c>
      <c r="D37" s="7">
        <v>4</v>
      </c>
      <c r="E37" s="9"/>
      <c r="F37" s="9">
        <f t="shared" ref="F37:F40" si="2">C37*D37*E37</f>
        <v>0</v>
      </c>
    </row>
    <row r="38" spans="1:6" x14ac:dyDescent="0.2">
      <c r="A38" s="7" t="s">
        <v>51</v>
      </c>
      <c r="B38" s="7" t="s">
        <v>47</v>
      </c>
      <c r="C38" s="7">
        <v>9</v>
      </c>
      <c r="D38" s="7">
        <v>4</v>
      </c>
      <c r="E38" s="9"/>
      <c r="F38" s="9">
        <f t="shared" si="2"/>
        <v>0</v>
      </c>
    </row>
    <row r="39" spans="1:6" x14ac:dyDescent="0.2">
      <c r="A39" s="7" t="s">
        <v>52</v>
      </c>
      <c r="B39" s="7" t="s">
        <v>47</v>
      </c>
      <c r="C39" s="7">
        <v>2</v>
      </c>
      <c r="D39" s="7">
        <v>4</v>
      </c>
      <c r="E39" s="9"/>
      <c r="F39" s="9">
        <f t="shared" si="2"/>
        <v>0</v>
      </c>
    </row>
    <row r="40" spans="1:6" x14ac:dyDescent="0.2">
      <c r="A40" s="7" t="s">
        <v>53</v>
      </c>
      <c r="B40" s="7" t="s">
        <v>47</v>
      </c>
      <c r="C40" s="7">
        <v>2</v>
      </c>
      <c r="D40" s="7">
        <v>4</v>
      </c>
      <c r="E40" s="9"/>
      <c r="F40" s="9">
        <f t="shared" si="2"/>
        <v>0</v>
      </c>
    </row>
    <row r="41" spans="1:6" x14ac:dyDescent="0.2">
      <c r="A41" s="7" t="s">
        <v>54</v>
      </c>
      <c r="B41" s="7" t="s">
        <v>47</v>
      </c>
      <c r="C41" s="7">
        <v>2</v>
      </c>
      <c r="D41" s="7">
        <v>4</v>
      </c>
      <c r="E41" s="9"/>
      <c r="F41" s="9">
        <f t="shared" ref="F41:F47" si="3">C41*D41*E41</f>
        <v>0</v>
      </c>
    </row>
    <row r="42" spans="1:6" x14ac:dyDescent="0.2">
      <c r="A42" s="7" t="s">
        <v>55</v>
      </c>
      <c r="B42" s="7" t="s">
        <v>47</v>
      </c>
      <c r="C42" s="7">
        <v>1</v>
      </c>
      <c r="D42" s="7">
        <v>4</v>
      </c>
      <c r="E42" s="9"/>
      <c r="F42" s="9">
        <f t="shared" si="3"/>
        <v>0</v>
      </c>
    </row>
    <row r="43" spans="1:6" x14ac:dyDescent="0.2">
      <c r="A43" s="7" t="s">
        <v>56</v>
      </c>
      <c r="B43" s="7" t="s">
        <v>47</v>
      </c>
      <c r="C43" s="7">
        <v>2</v>
      </c>
      <c r="D43" s="7">
        <v>4</v>
      </c>
      <c r="E43" s="9"/>
      <c r="F43" s="9">
        <f t="shared" si="3"/>
        <v>0</v>
      </c>
    </row>
    <row r="44" spans="1:6" x14ac:dyDescent="0.2">
      <c r="A44" s="7" t="s">
        <v>7</v>
      </c>
      <c r="B44" s="7" t="s">
        <v>47</v>
      </c>
      <c r="C44" s="7">
        <v>1</v>
      </c>
      <c r="D44" s="7">
        <v>4</v>
      </c>
      <c r="E44" s="9"/>
      <c r="F44" s="9">
        <f t="shared" si="3"/>
        <v>0</v>
      </c>
    </row>
    <row r="45" spans="1:6" x14ac:dyDescent="0.2">
      <c r="A45" s="7" t="s">
        <v>5</v>
      </c>
      <c r="B45" s="7" t="s">
        <v>47</v>
      </c>
      <c r="C45" s="7">
        <v>2</v>
      </c>
      <c r="D45" s="7">
        <v>4</v>
      </c>
      <c r="E45" s="9"/>
      <c r="F45" s="9">
        <f t="shared" si="3"/>
        <v>0</v>
      </c>
    </row>
    <row r="46" spans="1:6" x14ac:dyDescent="0.2">
      <c r="A46" s="7" t="s">
        <v>31</v>
      </c>
      <c r="B46" s="7" t="s">
        <v>32</v>
      </c>
      <c r="C46" s="7">
        <v>1</v>
      </c>
      <c r="D46" s="7">
        <v>4</v>
      </c>
      <c r="E46" s="9"/>
      <c r="F46" s="9">
        <f t="shared" si="3"/>
        <v>0</v>
      </c>
    </row>
    <row r="47" spans="1:6" ht="13.5" customHeight="1" x14ac:dyDescent="0.2">
      <c r="A47" s="7" t="s">
        <v>34</v>
      </c>
      <c r="B47" s="7" t="s">
        <v>32</v>
      </c>
      <c r="C47" s="7">
        <v>1</v>
      </c>
      <c r="D47" s="7">
        <v>4</v>
      </c>
      <c r="E47" s="9"/>
      <c r="F47" s="9">
        <f t="shared" si="3"/>
        <v>0</v>
      </c>
    </row>
    <row r="48" spans="1:6" ht="13.5" customHeight="1" x14ac:dyDescent="0.2">
      <c r="A48" s="21" t="s">
        <v>62</v>
      </c>
      <c r="B48" s="22"/>
      <c r="C48" s="22"/>
      <c r="D48" s="22"/>
      <c r="E48" s="22"/>
      <c r="F48" s="10">
        <f>SUM(F31:F34,F36:F47)</f>
        <v>0</v>
      </c>
    </row>
    <row r="49" spans="1:6" ht="13.5" customHeight="1" x14ac:dyDescent="0.2">
      <c r="A49" s="8"/>
      <c r="B49" s="8"/>
      <c r="C49" s="8"/>
      <c r="D49" s="8"/>
    </row>
    <row r="50" spans="1:6" x14ac:dyDescent="0.2">
      <c r="A50" s="19" t="s">
        <v>35</v>
      </c>
      <c r="B50" s="20"/>
      <c r="C50" s="20"/>
      <c r="D50" s="20"/>
      <c r="E50" s="20"/>
      <c r="F50" s="20"/>
    </row>
    <row r="51" spans="1:6" ht="33.75" x14ac:dyDescent="0.2">
      <c r="A51" s="5" t="s">
        <v>40</v>
      </c>
      <c r="B51" s="5" t="s">
        <v>41</v>
      </c>
      <c r="C51" s="6" t="s">
        <v>42</v>
      </c>
      <c r="D51" s="6" t="s">
        <v>43</v>
      </c>
      <c r="E51" s="6" t="s">
        <v>59</v>
      </c>
      <c r="F51" s="6" t="s">
        <v>58</v>
      </c>
    </row>
    <row r="52" spans="1:6" x14ac:dyDescent="0.2">
      <c r="A52" s="17" t="s">
        <v>38</v>
      </c>
      <c r="B52" s="18"/>
      <c r="C52" s="18"/>
      <c r="D52" s="18"/>
      <c r="E52" s="18"/>
      <c r="F52" s="18"/>
    </row>
    <row r="53" spans="1:6" x14ac:dyDescent="0.2">
      <c r="A53" s="7" t="s">
        <v>23</v>
      </c>
      <c r="B53" s="7" t="s">
        <v>11</v>
      </c>
      <c r="C53" s="7" t="s">
        <v>36</v>
      </c>
      <c r="D53" s="7">
        <v>4</v>
      </c>
      <c r="E53" s="9"/>
      <c r="F53" s="9">
        <f>C53*D53*E53</f>
        <v>0</v>
      </c>
    </row>
    <row r="54" spans="1:6" x14ac:dyDescent="0.2">
      <c r="A54" s="7" t="s">
        <v>24</v>
      </c>
      <c r="B54" s="7" t="s">
        <v>11</v>
      </c>
      <c r="C54" s="7" t="s">
        <v>36</v>
      </c>
      <c r="D54" s="7">
        <v>4</v>
      </c>
      <c r="E54" s="9"/>
      <c r="F54" s="9">
        <f t="shared" ref="F54:F55" si="4">C54*D54*E54</f>
        <v>0</v>
      </c>
    </row>
    <row r="55" spans="1:6" x14ac:dyDescent="0.2">
      <c r="A55" s="7" t="s">
        <v>25</v>
      </c>
      <c r="B55" s="7" t="s">
        <v>26</v>
      </c>
      <c r="C55" s="7">
        <v>2</v>
      </c>
      <c r="D55" s="7">
        <v>4</v>
      </c>
      <c r="E55" s="9"/>
      <c r="F55" s="9">
        <f t="shared" si="4"/>
        <v>0</v>
      </c>
    </row>
    <row r="56" spans="1:6" x14ac:dyDescent="0.2">
      <c r="A56" s="17" t="s">
        <v>39</v>
      </c>
      <c r="B56" s="18"/>
      <c r="C56" s="18"/>
      <c r="D56" s="18"/>
      <c r="E56" s="18"/>
      <c r="F56" s="18"/>
    </row>
    <row r="57" spans="1:6" x14ac:dyDescent="0.2">
      <c r="A57" s="7" t="s">
        <v>17</v>
      </c>
      <c r="B57" s="7" t="s">
        <v>47</v>
      </c>
      <c r="C57" s="7">
        <v>9</v>
      </c>
      <c r="D57" s="7">
        <v>4</v>
      </c>
      <c r="E57" s="9"/>
      <c r="F57" s="9">
        <f>C57*D57*E57</f>
        <v>0</v>
      </c>
    </row>
    <row r="58" spans="1:6" x14ac:dyDescent="0.2">
      <c r="A58" s="7" t="s">
        <v>18</v>
      </c>
      <c r="B58" s="7" t="s">
        <v>47</v>
      </c>
      <c r="C58" s="7">
        <v>3</v>
      </c>
      <c r="D58" s="7">
        <v>4</v>
      </c>
      <c r="E58" s="9"/>
      <c r="F58" s="9">
        <f t="shared" ref="F58:F62" si="5">C58*D58*E58</f>
        <v>0</v>
      </c>
    </row>
    <row r="59" spans="1:6" x14ac:dyDescent="0.2">
      <c r="A59" s="7" t="s">
        <v>27</v>
      </c>
      <c r="B59" s="7" t="s">
        <v>47</v>
      </c>
      <c r="C59" s="7">
        <v>1</v>
      </c>
      <c r="D59" s="7">
        <v>4</v>
      </c>
      <c r="E59" s="9"/>
      <c r="F59" s="9">
        <f t="shared" si="5"/>
        <v>0</v>
      </c>
    </row>
    <row r="60" spans="1:6" x14ac:dyDescent="0.2">
      <c r="A60" s="7" t="s">
        <v>28</v>
      </c>
      <c r="B60" s="7" t="s">
        <v>47</v>
      </c>
      <c r="C60" s="7">
        <v>1</v>
      </c>
      <c r="D60" s="7">
        <v>4</v>
      </c>
      <c r="E60" s="9"/>
      <c r="F60" s="9">
        <f t="shared" si="5"/>
        <v>0</v>
      </c>
    </row>
    <row r="61" spans="1:6" x14ac:dyDescent="0.2">
      <c r="A61" s="7" t="s">
        <v>3</v>
      </c>
      <c r="B61" s="7" t="s">
        <v>47</v>
      </c>
      <c r="C61" s="7">
        <v>1</v>
      </c>
      <c r="D61" s="7">
        <v>4</v>
      </c>
      <c r="E61" s="9"/>
      <c r="F61" s="9">
        <f t="shared" si="5"/>
        <v>0</v>
      </c>
    </row>
    <row r="62" spans="1:6" x14ac:dyDescent="0.2">
      <c r="A62" s="7" t="s">
        <v>29</v>
      </c>
      <c r="B62" s="7" t="s">
        <v>47</v>
      </c>
      <c r="C62" s="7">
        <v>1</v>
      </c>
      <c r="D62" s="7">
        <v>4</v>
      </c>
      <c r="E62" s="9"/>
      <c r="F62" s="9">
        <f t="shared" si="5"/>
        <v>0</v>
      </c>
    </row>
    <row r="63" spans="1:6" x14ac:dyDescent="0.2">
      <c r="A63" s="7" t="s">
        <v>30</v>
      </c>
      <c r="B63" s="7" t="s">
        <v>47</v>
      </c>
      <c r="C63" s="7">
        <v>1</v>
      </c>
      <c r="D63" s="7">
        <v>4</v>
      </c>
      <c r="E63" s="9"/>
      <c r="F63" s="9">
        <f>C63*D63*E63</f>
        <v>0</v>
      </c>
    </row>
    <row r="64" spans="1:6" x14ac:dyDescent="0.2">
      <c r="A64" s="21" t="s">
        <v>61</v>
      </c>
      <c r="B64" s="22"/>
      <c r="C64" s="22"/>
      <c r="D64" s="22"/>
      <c r="E64" s="22"/>
      <c r="F64" s="10">
        <f>SUM(F53:F55,F57:F63)</f>
        <v>0</v>
      </c>
    </row>
    <row r="66" spans="1:9" x14ac:dyDescent="0.2">
      <c r="A66" s="21" t="s">
        <v>60</v>
      </c>
      <c r="B66" s="22"/>
      <c r="C66" s="22"/>
      <c r="D66" s="22"/>
      <c r="E66" s="22"/>
      <c r="F66" s="11">
        <f>F64+F48+F25</f>
        <v>0</v>
      </c>
      <c r="H66" s="12"/>
      <c r="I66" s="12"/>
    </row>
  </sheetData>
  <mergeCells count="13">
    <mergeCell ref="A66:E66"/>
    <mergeCell ref="A52:F52"/>
    <mergeCell ref="A56:F56"/>
    <mergeCell ref="A35:F35"/>
    <mergeCell ref="A50:F50"/>
    <mergeCell ref="A64:E64"/>
    <mergeCell ref="A48:E48"/>
    <mergeCell ref="A2:F2"/>
    <mergeCell ref="A4:F4"/>
    <mergeCell ref="A9:F9"/>
    <mergeCell ref="A28:F28"/>
    <mergeCell ref="A30:F30"/>
    <mergeCell ref="A25:E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UMOWA</dc:title>
  <dc:subject/>
  <dc:creator>gosia</dc:creator>
  <cp:keywords/>
  <cp:lastModifiedBy>Umińska Aleksandra (UPS)</cp:lastModifiedBy>
  <dcterms:created xsi:type="dcterms:W3CDTF">2023-11-06T13:02:26Z</dcterms:created>
  <dcterms:modified xsi:type="dcterms:W3CDTF">2025-11-05T10:40:27Z</dcterms:modified>
</cp:coreProperties>
</file>